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O:\Analüüsitalituse andmed\KRIMINAALSTATISTIKA KOGUMIK\2019 KOGUMIK\Andmed, mallid\0 Tabelid RIK-le veebi\"/>
    </mc:Choice>
  </mc:AlternateContent>
  <xr:revisionPtr revIDLastSave="0" documentId="13_ncr:1_{71719CA4-FADD-42CC-AB7F-7B60E774DA81}" xr6:coauthVersionLast="36" xr6:coauthVersionMax="36" xr10:uidLastSave="{00000000-0000-0000-0000-000000000000}"/>
  <bookViews>
    <workbookView xWindow="0" yWindow="0" windowWidth="19200" windowHeight="6930" tabRatio="891" xr2:uid="{00000000-000D-0000-FFFF-FFFF00000000}"/>
  </bookViews>
  <sheets>
    <sheet name="Tabelid" sheetId="2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7" l="1"/>
  <c r="E13" i="27"/>
  <c r="E12" i="27"/>
  <c r="E11" i="27"/>
  <c r="E10" i="27"/>
  <c r="E9" i="27"/>
  <c r="E4" i="27"/>
</calcChain>
</file>

<file path=xl/sharedStrings.xml><?xml version="1.0" encoding="utf-8"?>
<sst xmlns="http://schemas.openxmlformats.org/spreadsheetml/2006/main" count="71" uniqueCount="68">
  <si>
    <t>Vange kokku</t>
  </si>
  <si>
    <t>Arestialused</t>
  </si>
  <si>
    <t>Vahistatud</t>
  </si>
  <si>
    <t>Süüdimõistetud</t>
  </si>
  <si>
    <t>Narkootikumidega seotud süüteod</t>
  </si>
  <si>
    <t xml:space="preserve">Eluvastased süüteod </t>
  </si>
  <si>
    <t>Varavastased süüteod - röövimised</t>
  </si>
  <si>
    <t>Varavastased süüteod - vargused</t>
  </si>
  <si>
    <t xml:space="preserve">Liiklussüüteod </t>
  </si>
  <si>
    <t>Vägivallateod</t>
  </si>
  <si>
    <t>Seksuaalkuriteod</t>
  </si>
  <si>
    <t xml:space="preserve">Süüteod vara vastu tervikuna </t>
  </si>
  <si>
    <t>Tervist kahjustavad kuriteod</t>
  </si>
  <si>
    <t xml:space="preserve">Avaliku rahu vastased kuriteod </t>
  </si>
  <si>
    <t xml:space="preserve">Süüteod perekonna ja alaealise vastu </t>
  </si>
  <si>
    <t>Viru vangla</t>
  </si>
  <si>
    <t>Tartu vangla</t>
  </si>
  <si>
    <t>Arestialune</t>
  </si>
  <si>
    <t>Vahistatu</t>
  </si>
  <si>
    <t>Süüdimõistetu</t>
  </si>
  <si>
    <t>Arestimajad</t>
  </si>
  <si>
    <t>Tallinna vangla</t>
  </si>
  <si>
    <t>Maksimaalne kohtade arv vanglates</t>
  </si>
  <si>
    <t>Täidetud kohad</t>
  </si>
  <si>
    <t>Kohad vabad</t>
  </si>
  <si>
    <t>Muu riigi kodakondsus</t>
  </si>
  <si>
    <t>Venemaa</t>
  </si>
  <si>
    <t>Määratlemata</t>
  </si>
  <si>
    <t>Eesti</t>
  </si>
  <si>
    <t>%</t>
  </si>
  <si>
    <t>Isikute arv</t>
  </si>
  <si>
    <t>10 ja enam korda</t>
  </si>
  <si>
    <t>Vangid kokku</t>
  </si>
  <si>
    <t>Eluaegne</t>
  </si>
  <si>
    <t>Kuni 1 aasta</t>
  </si>
  <si>
    <t>5–10 aastat</t>
  </si>
  <si>
    <t>1–5 aastat</t>
  </si>
  <si>
    <t>Vangide jaotus kodakondsuse järgi 2019. aasta lõpul</t>
  </si>
  <si>
    <t>54 ja enam</t>
  </si>
  <si>
    <t>10–20 aastat</t>
  </si>
  <si>
    <t>Teistel alustel</t>
  </si>
  <si>
    <t>Karistuse täitmisele mittepööramine</t>
  </si>
  <si>
    <t>Lõppenud teise kohtuotsusega</t>
  </si>
  <si>
    <t>Armuandmine</t>
  </si>
  <si>
    <t>Sh avavanglas</t>
  </si>
  <si>
    <t>14–23</t>
  </si>
  <si>
    <t>24–33</t>
  </si>
  <si>
    <t>34–43</t>
  </si>
  <si>
    <t>44–53</t>
  </si>
  <si>
    <t>Tingimisi enne tähtaega vabastamine</t>
  </si>
  <si>
    <t>Osaliselt ärakandmisele mõistetud vangistuse ärakandmine</t>
  </si>
  <si>
    <t>Tõkendi lõppemine, muutmine või tühistamine</t>
  </si>
  <si>
    <t>Psühhiaatrilise sundravi kohaldamine</t>
  </si>
  <si>
    <t>Surm</t>
  </si>
  <si>
    <t>Karistuse kandmise jätkamine välisriigis</t>
  </si>
  <si>
    <t>Karistuse ärakandmine: karistusjärgne käitumiskontroll</t>
  </si>
  <si>
    <t>Parandamatu haigus</t>
  </si>
  <si>
    <t xml:space="preserve">Karistuse ärakandmine </t>
  </si>
  <si>
    <t>Vangide arv aasta lõpu seisuga*</t>
  </si>
  <si>
    <t>* Alates 2014. aastast sisalduvad vangide üldarvus ka väärteo eest aresti all olevad isikud.</t>
  </si>
  <si>
    <t>Vangide jaotus vanglates ja arestimajades 2019. aasta lõpul</t>
  </si>
  <si>
    <t>Vabade ja täidetud vanglakohtade arv 2017.–2019. aasta lõpu seisuga</t>
  </si>
  <si>
    <t>Vangide vanuseline jaotus 2014. ja 2019. aasta lõpul (%)</t>
  </si>
  <si>
    <t>Vangistuste korduvus 2018. ja 2019. aasta lõpul vanglas viibinud isikutel (% vangidest)</t>
  </si>
  <si>
    <t>Vangide levinumad süüteod (raskeima § järgi)</t>
  </si>
  <si>
    <t>Vangidele mõistetud karistuste pikkused (%)</t>
  </si>
  <si>
    <t>Alaealiste vangide arv aasta lõpu seisuga</t>
  </si>
  <si>
    <t>Vabanemise alused (süüdimõistetud ja vahistatud)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</si>
</sst>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theme="0" tint="-0.14999847407452621"/>
      <name val="Arial"/>
      <family val="2"/>
      <charset val="186"/>
    </font>
    <font>
      <b/>
      <sz val="9"/>
      <color theme="1"/>
      <name val="Arial"/>
      <family val="2"/>
      <charset val="186"/>
    </font>
    <font>
      <i/>
      <sz val="9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3" fillId="0" borderId="0" xfId="1" applyNumberFormat="1" applyFont="1" applyBorder="1"/>
    <xf numFmtId="0" fontId="5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B5571-FF0C-47BE-BDBA-5948C52E4D76}">
  <dimension ref="A2:G106"/>
  <sheetViews>
    <sheetView tabSelected="1" topLeftCell="A85" zoomScaleNormal="100" workbookViewId="0">
      <selection activeCell="E93" sqref="E93"/>
    </sheetView>
  </sheetViews>
  <sheetFormatPr defaultColWidth="9.1796875" defaultRowHeight="11.5" x14ac:dyDescent="0.25"/>
  <cols>
    <col min="1" max="1" width="13.7265625" style="1" customWidth="1"/>
    <col min="2" max="9" width="10" style="1" customWidth="1"/>
    <col min="10" max="12" width="7.7265625" style="1" customWidth="1"/>
    <col min="13" max="16384" width="9.1796875" style="1"/>
  </cols>
  <sheetData>
    <row r="2" spans="1:5" x14ac:dyDescent="0.25">
      <c r="A2" s="7" t="s">
        <v>58</v>
      </c>
    </row>
    <row r="3" spans="1:5" x14ac:dyDescent="0.25">
      <c r="A3" s="3"/>
      <c r="B3" s="15" t="s">
        <v>3</v>
      </c>
      <c r="C3" s="3" t="s">
        <v>2</v>
      </c>
      <c r="D3" s="3" t="s">
        <v>1</v>
      </c>
      <c r="E3" s="3" t="s">
        <v>0</v>
      </c>
    </row>
    <row r="4" spans="1:5" x14ac:dyDescent="0.25">
      <c r="A4" s="13">
        <v>2009</v>
      </c>
      <c r="B4" s="3">
        <v>2719</v>
      </c>
      <c r="C4" s="3">
        <v>836</v>
      </c>
      <c r="D4" s="3"/>
      <c r="E4" s="3">
        <f>B4+C4</f>
        <v>3555</v>
      </c>
    </row>
    <row r="5" spans="1:5" x14ac:dyDescent="0.25">
      <c r="A5" s="13">
        <v>2010</v>
      </c>
      <c r="B5" s="4">
        <v>2667</v>
      </c>
      <c r="C5" s="4">
        <v>750</v>
      </c>
      <c r="D5" s="4"/>
      <c r="E5" s="4">
        <v>3417</v>
      </c>
    </row>
    <row r="6" spans="1:5" x14ac:dyDescent="0.25">
      <c r="A6" s="13">
        <v>2011</v>
      </c>
      <c r="B6" s="5">
        <v>2645</v>
      </c>
      <c r="C6" s="5">
        <v>754</v>
      </c>
      <c r="D6" s="5"/>
      <c r="E6" s="5">
        <v>3399</v>
      </c>
    </row>
    <row r="7" spans="1:5" x14ac:dyDescent="0.25">
      <c r="A7" s="14">
        <v>2012</v>
      </c>
      <c r="B7" s="5">
        <v>2541</v>
      </c>
      <c r="C7" s="5">
        <v>830</v>
      </c>
      <c r="D7" s="5"/>
      <c r="E7" s="5">
        <v>3371</v>
      </c>
    </row>
    <row r="8" spans="1:5" x14ac:dyDescent="0.25">
      <c r="A8" s="14">
        <v>2013</v>
      </c>
      <c r="B8" s="5">
        <v>2428</v>
      </c>
      <c r="C8" s="5">
        <v>684</v>
      </c>
      <c r="D8" s="5"/>
      <c r="E8" s="5">
        <v>3123</v>
      </c>
    </row>
    <row r="9" spans="1:5" x14ac:dyDescent="0.25">
      <c r="A9" s="14">
        <v>2014</v>
      </c>
      <c r="B9" s="5">
        <v>2321</v>
      </c>
      <c r="C9" s="5">
        <v>713</v>
      </c>
      <c r="D9" s="3">
        <v>60</v>
      </c>
      <c r="E9" s="3">
        <f>SUM(B9:D9)</f>
        <v>3094</v>
      </c>
    </row>
    <row r="10" spans="1:5" x14ac:dyDescent="0.25">
      <c r="A10" s="14">
        <v>2015</v>
      </c>
      <c r="B10" s="5">
        <v>2094</v>
      </c>
      <c r="C10" s="5">
        <v>699</v>
      </c>
      <c r="D10" s="3">
        <v>30</v>
      </c>
      <c r="E10" s="3">
        <f>SUM(B10:D10)</f>
        <v>2823</v>
      </c>
    </row>
    <row r="11" spans="1:5" x14ac:dyDescent="0.25">
      <c r="A11" s="14">
        <v>2016</v>
      </c>
      <c r="B11" s="5">
        <v>2299</v>
      </c>
      <c r="C11" s="5">
        <v>542</v>
      </c>
      <c r="D11" s="3">
        <v>23</v>
      </c>
      <c r="E11" s="5">
        <f>SUM(B11:D11)</f>
        <v>2864</v>
      </c>
    </row>
    <row r="12" spans="1:5" x14ac:dyDescent="0.25">
      <c r="A12" s="14">
        <v>2017</v>
      </c>
      <c r="B12" s="5">
        <v>2134</v>
      </c>
      <c r="C12" s="5">
        <v>570</v>
      </c>
      <c r="D12" s="5">
        <v>19</v>
      </c>
      <c r="E12" s="3">
        <f>SUM(B12:D12)</f>
        <v>2723</v>
      </c>
    </row>
    <row r="13" spans="1:5" x14ac:dyDescent="0.25">
      <c r="A13" s="14">
        <v>2018</v>
      </c>
      <c r="B13" s="6">
        <v>2040</v>
      </c>
      <c r="C13" s="6">
        <v>530</v>
      </c>
      <c r="D13" s="6">
        <v>14</v>
      </c>
      <c r="E13" s="6">
        <f>SUM(B13:D13)</f>
        <v>2584</v>
      </c>
    </row>
    <row r="14" spans="1:5" x14ac:dyDescent="0.25">
      <c r="A14" s="14">
        <v>2019</v>
      </c>
      <c r="B14" s="3">
        <v>1984</v>
      </c>
      <c r="C14" s="3">
        <v>493</v>
      </c>
      <c r="D14" s="3">
        <v>10</v>
      </c>
      <c r="E14" s="3">
        <f>SUM(B14:D14)</f>
        <v>2487</v>
      </c>
    </row>
    <row r="15" spans="1:5" ht="12" x14ac:dyDescent="0.3">
      <c r="A15" s="10" t="s">
        <v>59</v>
      </c>
    </row>
    <row r="18" spans="1:6" x14ac:dyDescent="0.25">
      <c r="A18" s="7" t="s">
        <v>60</v>
      </c>
    </row>
    <row r="19" spans="1:6" ht="23" x14ac:dyDescent="0.25">
      <c r="A19" s="2"/>
      <c r="B19" s="8" t="s">
        <v>21</v>
      </c>
      <c r="C19" s="8" t="s">
        <v>16</v>
      </c>
      <c r="D19" s="8" t="s">
        <v>15</v>
      </c>
      <c r="E19" s="9" t="s">
        <v>20</v>
      </c>
    </row>
    <row r="20" spans="1:6" x14ac:dyDescent="0.25">
      <c r="A20" s="1" t="s">
        <v>19</v>
      </c>
      <c r="B20" s="1">
        <v>536</v>
      </c>
      <c r="C20" s="1">
        <v>770</v>
      </c>
      <c r="D20" s="1">
        <v>678</v>
      </c>
      <c r="E20" s="1">
        <v>0</v>
      </c>
    </row>
    <row r="21" spans="1:6" x14ac:dyDescent="0.25">
      <c r="A21" s="1" t="s">
        <v>44</v>
      </c>
      <c r="B21" s="1">
        <v>92</v>
      </c>
      <c r="C21" s="1">
        <v>40</v>
      </c>
      <c r="D21" s="1">
        <v>25</v>
      </c>
    </row>
    <row r="22" spans="1:6" x14ac:dyDescent="0.25">
      <c r="A22" s="1" t="s">
        <v>18</v>
      </c>
      <c r="B22" s="1">
        <v>272</v>
      </c>
      <c r="C22" s="1">
        <v>98</v>
      </c>
      <c r="D22" s="1">
        <v>96</v>
      </c>
      <c r="E22" s="1">
        <v>27</v>
      </c>
    </row>
    <row r="23" spans="1:6" x14ac:dyDescent="0.25">
      <c r="A23" s="1" t="s">
        <v>17</v>
      </c>
      <c r="E23" s="1">
        <v>10</v>
      </c>
    </row>
    <row r="26" spans="1:6" x14ac:dyDescent="0.25">
      <c r="A26" s="7" t="s">
        <v>61</v>
      </c>
    </row>
    <row r="27" spans="1:6" x14ac:dyDescent="0.25">
      <c r="D27" s="1">
        <v>2019</v>
      </c>
      <c r="E27" s="1">
        <v>2018</v>
      </c>
      <c r="F27" s="1">
        <v>2017</v>
      </c>
    </row>
    <row r="28" spans="1:6" x14ac:dyDescent="0.25">
      <c r="A28" s="1" t="s">
        <v>22</v>
      </c>
      <c r="D28" s="1">
        <v>3278</v>
      </c>
      <c r="E28" s="1">
        <v>3116</v>
      </c>
      <c r="F28" s="1">
        <v>2915</v>
      </c>
    </row>
    <row r="29" spans="1:6" x14ac:dyDescent="0.25">
      <c r="A29" s="1" t="s">
        <v>23</v>
      </c>
      <c r="D29" s="1">
        <v>2450</v>
      </c>
      <c r="E29" s="1">
        <v>2399</v>
      </c>
      <c r="F29" s="1">
        <v>2525</v>
      </c>
    </row>
    <row r="30" spans="1:6" x14ac:dyDescent="0.25">
      <c r="A30" s="1" t="s">
        <v>24</v>
      </c>
      <c r="D30" s="1">
        <v>828</v>
      </c>
      <c r="E30" s="1">
        <v>717</v>
      </c>
      <c r="F30" s="1">
        <v>390</v>
      </c>
    </row>
    <row r="33" spans="1:6" x14ac:dyDescent="0.25">
      <c r="A33" s="7" t="s">
        <v>37</v>
      </c>
    </row>
    <row r="34" spans="1:6" x14ac:dyDescent="0.25">
      <c r="C34" s="1" t="s">
        <v>30</v>
      </c>
      <c r="D34" s="12" t="s">
        <v>29</v>
      </c>
    </row>
    <row r="35" spans="1:6" x14ac:dyDescent="0.25">
      <c r="A35" s="1" t="s">
        <v>28</v>
      </c>
      <c r="C35" s="1">
        <v>1336</v>
      </c>
      <c r="D35" s="11">
        <v>67.338709677419359</v>
      </c>
    </row>
    <row r="36" spans="1:6" x14ac:dyDescent="0.25">
      <c r="A36" s="1" t="s">
        <v>27</v>
      </c>
      <c r="C36" s="1">
        <v>493</v>
      </c>
      <c r="D36" s="11">
        <v>24.848790322580644</v>
      </c>
    </row>
    <row r="37" spans="1:6" x14ac:dyDescent="0.25">
      <c r="A37" s="1" t="s">
        <v>26</v>
      </c>
      <c r="C37" s="1">
        <v>121</v>
      </c>
      <c r="D37" s="11">
        <v>6.098790322580645</v>
      </c>
    </row>
    <row r="38" spans="1:6" x14ac:dyDescent="0.25">
      <c r="A38" s="1" t="s">
        <v>25</v>
      </c>
      <c r="C38" s="1">
        <v>34</v>
      </c>
      <c r="D38" s="11">
        <v>1.7137096774193548</v>
      </c>
    </row>
    <row r="41" spans="1:6" x14ac:dyDescent="0.25">
      <c r="A41" s="7" t="s">
        <v>62</v>
      </c>
    </row>
    <row r="42" spans="1:6" x14ac:dyDescent="0.25">
      <c r="B42" s="1" t="s">
        <v>45</v>
      </c>
      <c r="C42" s="1" t="s">
        <v>46</v>
      </c>
      <c r="D42" s="1" t="s">
        <v>47</v>
      </c>
      <c r="E42" s="1" t="s">
        <v>48</v>
      </c>
      <c r="F42" s="1" t="s">
        <v>38</v>
      </c>
    </row>
    <row r="43" spans="1:6" x14ac:dyDescent="0.25">
      <c r="A43" s="1">
        <v>2014</v>
      </c>
      <c r="B43" s="11">
        <v>10.446467273515388</v>
      </c>
      <c r="C43" s="11">
        <v>33.68010403120936</v>
      </c>
      <c r="D43" s="11">
        <v>31.296055483311658</v>
      </c>
      <c r="E43" s="11">
        <v>15.908105765062853</v>
      </c>
      <c r="F43" s="11">
        <v>8.6692674469007365</v>
      </c>
    </row>
    <row r="44" spans="1:6" x14ac:dyDescent="0.25">
      <c r="A44" s="1">
        <v>2019</v>
      </c>
      <c r="B44" s="11">
        <v>6.754032258064516</v>
      </c>
      <c r="C44" s="11">
        <v>26.764112903225808</v>
      </c>
      <c r="D44" s="11">
        <v>32.963709677419359</v>
      </c>
      <c r="E44" s="11">
        <v>21.824596774193548</v>
      </c>
      <c r="F44" s="11">
        <v>11.693548387096774</v>
      </c>
    </row>
    <row r="45" spans="1:6" x14ac:dyDescent="0.25">
      <c r="B45" s="11"/>
      <c r="C45" s="11"/>
      <c r="D45" s="11"/>
      <c r="E45" s="11"/>
      <c r="F45" s="11"/>
    </row>
    <row r="47" spans="1:6" x14ac:dyDescent="0.25">
      <c r="A47" s="7" t="s">
        <v>63</v>
      </c>
    </row>
    <row r="48" spans="1:6" x14ac:dyDescent="0.25">
      <c r="B48" s="1">
        <v>2018</v>
      </c>
      <c r="C48" s="1">
        <v>2019</v>
      </c>
    </row>
    <row r="49" spans="1:5" x14ac:dyDescent="0.25">
      <c r="A49" s="1">
        <v>1</v>
      </c>
      <c r="B49" s="11">
        <v>25.928792569659443</v>
      </c>
      <c r="C49" s="1">
        <v>23</v>
      </c>
    </row>
    <row r="50" spans="1:5" x14ac:dyDescent="0.25">
      <c r="A50" s="1">
        <v>2</v>
      </c>
      <c r="B50" s="11">
        <v>16.486068111455108</v>
      </c>
      <c r="C50" s="1">
        <v>17</v>
      </c>
    </row>
    <row r="51" spans="1:5" x14ac:dyDescent="0.25">
      <c r="A51" s="1">
        <v>3</v>
      </c>
      <c r="B51" s="11">
        <v>14.280185758513934</v>
      </c>
      <c r="C51" s="1">
        <v>16</v>
      </c>
    </row>
    <row r="52" spans="1:5" x14ac:dyDescent="0.25">
      <c r="A52" s="1">
        <v>4</v>
      </c>
      <c r="B52" s="11">
        <v>10.448916408668731</v>
      </c>
      <c r="C52" s="1">
        <v>10</v>
      </c>
    </row>
    <row r="53" spans="1:5" x14ac:dyDescent="0.25">
      <c r="A53" s="1">
        <v>5</v>
      </c>
      <c r="B53" s="11">
        <v>7.3916408668730647</v>
      </c>
      <c r="C53" s="1">
        <v>8</v>
      </c>
    </row>
    <row r="54" spans="1:5" x14ac:dyDescent="0.25">
      <c r="A54" s="1">
        <v>6</v>
      </c>
      <c r="B54" s="11">
        <v>6.2306501547987621</v>
      </c>
      <c r="C54" s="1">
        <v>7.0000000000000009</v>
      </c>
    </row>
    <row r="55" spans="1:5" x14ac:dyDescent="0.25">
      <c r="A55" s="1">
        <v>7</v>
      </c>
      <c r="B55" s="11">
        <v>4.7987616099071211</v>
      </c>
      <c r="C55" s="1">
        <v>4</v>
      </c>
    </row>
    <row r="56" spans="1:5" x14ac:dyDescent="0.25">
      <c r="A56" s="1">
        <v>8</v>
      </c>
      <c r="B56" s="11">
        <v>3.9473684210526314</v>
      </c>
      <c r="C56" s="1">
        <v>4</v>
      </c>
    </row>
    <row r="57" spans="1:5" x14ac:dyDescent="0.25">
      <c r="A57" s="1">
        <v>9</v>
      </c>
      <c r="B57" s="11">
        <v>2.321981424148607</v>
      </c>
      <c r="C57" s="1">
        <v>3</v>
      </c>
    </row>
    <row r="58" spans="1:5" x14ac:dyDescent="0.25">
      <c r="A58" s="12" t="s">
        <v>31</v>
      </c>
      <c r="B58" s="11">
        <v>8.1656346749226003</v>
      </c>
      <c r="C58" s="1">
        <v>8</v>
      </c>
    </row>
    <row r="61" spans="1:5" x14ac:dyDescent="0.25">
      <c r="A61" s="7" t="s">
        <v>64</v>
      </c>
    </row>
    <row r="62" spans="1:5" x14ac:dyDescent="0.25">
      <c r="D62" s="1">
        <v>2018</v>
      </c>
      <c r="E62" s="1">
        <v>2019</v>
      </c>
    </row>
    <row r="63" spans="1:5" x14ac:dyDescent="0.25">
      <c r="A63" s="1" t="s">
        <v>4</v>
      </c>
      <c r="D63" s="1">
        <v>557</v>
      </c>
      <c r="E63" s="1">
        <v>517</v>
      </c>
    </row>
    <row r="64" spans="1:5" x14ac:dyDescent="0.25">
      <c r="A64" s="1" t="s">
        <v>5</v>
      </c>
      <c r="D64" s="1">
        <v>329</v>
      </c>
      <c r="E64" s="1">
        <v>309</v>
      </c>
    </row>
    <row r="65" spans="1:5" x14ac:dyDescent="0.25">
      <c r="A65" s="1" t="s">
        <v>8</v>
      </c>
      <c r="D65" s="1">
        <v>210</v>
      </c>
      <c r="E65" s="1">
        <v>248</v>
      </c>
    </row>
    <row r="66" spans="1:5" x14ac:dyDescent="0.25">
      <c r="A66" s="1" t="s">
        <v>7</v>
      </c>
      <c r="D66" s="1">
        <v>196</v>
      </c>
      <c r="E66" s="1">
        <v>174</v>
      </c>
    </row>
    <row r="67" spans="1:5" x14ac:dyDescent="0.25">
      <c r="A67" s="1" t="s">
        <v>6</v>
      </c>
      <c r="D67" s="1">
        <v>193</v>
      </c>
      <c r="E67" s="1">
        <v>177</v>
      </c>
    </row>
    <row r="68" spans="1:5" x14ac:dyDescent="0.25">
      <c r="A68" s="1" t="s">
        <v>9</v>
      </c>
      <c r="D68" s="1">
        <v>140</v>
      </c>
      <c r="E68" s="1">
        <v>146</v>
      </c>
    </row>
    <row r="69" spans="1:5" x14ac:dyDescent="0.25">
      <c r="A69" s="1" t="s">
        <v>10</v>
      </c>
      <c r="D69" s="1">
        <v>116</v>
      </c>
      <c r="E69" s="1">
        <v>118</v>
      </c>
    </row>
    <row r="70" spans="1:5" x14ac:dyDescent="0.25">
      <c r="A70" s="1" t="s">
        <v>11</v>
      </c>
      <c r="D70" s="1">
        <v>98</v>
      </c>
      <c r="E70" s="1">
        <v>105</v>
      </c>
    </row>
    <row r="71" spans="1:5" x14ac:dyDescent="0.25">
      <c r="A71" s="1" t="s">
        <v>12</v>
      </c>
      <c r="D71" s="1">
        <v>93</v>
      </c>
      <c r="E71" s="1">
        <v>78</v>
      </c>
    </row>
    <row r="72" spans="1:5" x14ac:dyDescent="0.25">
      <c r="A72" s="1" t="s">
        <v>13</v>
      </c>
      <c r="D72" s="1">
        <v>54</v>
      </c>
      <c r="E72" s="1">
        <v>67</v>
      </c>
    </row>
    <row r="73" spans="1:5" x14ac:dyDescent="0.25">
      <c r="A73" s="1" t="s">
        <v>14</v>
      </c>
      <c r="D73" s="1">
        <v>14</v>
      </c>
      <c r="E73" s="1">
        <v>8</v>
      </c>
    </row>
    <row r="76" spans="1:5" x14ac:dyDescent="0.25">
      <c r="A76" s="7" t="s">
        <v>65</v>
      </c>
    </row>
    <row r="77" spans="1:5" x14ac:dyDescent="0.25">
      <c r="B77" s="1">
        <v>2017</v>
      </c>
      <c r="C77" s="1">
        <v>2018</v>
      </c>
      <c r="D77" s="1">
        <v>2019</v>
      </c>
    </row>
    <row r="78" spans="1:5" x14ac:dyDescent="0.25">
      <c r="A78" s="1" t="s">
        <v>34</v>
      </c>
      <c r="B78" s="1">
        <v>10</v>
      </c>
      <c r="C78" s="1">
        <v>11</v>
      </c>
      <c r="D78" s="1">
        <v>13</v>
      </c>
    </row>
    <row r="79" spans="1:5" x14ac:dyDescent="0.25">
      <c r="A79" s="1" t="s">
        <v>36</v>
      </c>
      <c r="B79" s="1">
        <v>53</v>
      </c>
      <c r="C79" s="1">
        <v>52</v>
      </c>
      <c r="D79" s="1">
        <v>51</v>
      </c>
    </row>
    <row r="80" spans="1:5" x14ac:dyDescent="0.25">
      <c r="A80" s="1" t="s">
        <v>35</v>
      </c>
      <c r="B80" s="1">
        <v>24</v>
      </c>
      <c r="C80" s="1">
        <v>24</v>
      </c>
      <c r="D80" s="1">
        <v>24</v>
      </c>
    </row>
    <row r="81" spans="1:7" x14ac:dyDescent="0.25">
      <c r="A81" s="1" t="s">
        <v>39</v>
      </c>
      <c r="B81" s="1">
        <v>11</v>
      </c>
      <c r="C81" s="1">
        <v>11</v>
      </c>
      <c r="D81" s="1">
        <v>10</v>
      </c>
    </row>
    <row r="82" spans="1:7" x14ac:dyDescent="0.25">
      <c r="A82" s="1" t="s">
        <v>33</v>
      </c>
      <c r="B82" s="1">
        <v>2</v>
      </c>
      <c r="C82" s="1">
        <v>2</v>
      </c>
      <c r="D82" s="1">
        <v>2</v>
      </c>
    </row>
    <row r="85" spans="1:7" x14ac:dyDescent="0.25">
      <c r="A85" s="7" t="s">
        <v>66</v>
      </c>
    </row>
    <row r="86" spans="1:7" x14ac:dyDescent="0.25">
      <c r="B86" s="1">
        <v>2009</v>
      </c>
      <c r="C86" s="1">
        <v>2011</v>
      </c>
      <c r="D86" s="1">
        <v>2013</v>
      </c>
      <c r="E86" s="1">
        <v>2015</v>
      </c>
      <c r="F86" s="1">
        <v>2017</v>
      </c>
      <c r="G86" s="1">
        <v>2019</v>
      </c>
    </row>
    <row r="87" spans="1:7" x14ac:dyDescent="0.25">
      <c r="A87" s="1" t="s">
        <v>32</v>
      </c>
      <c r="B87" s="1">
        <v>34</v>
      </c>
      <c r="C87" s="1">
        <v>53</v>
      </c>
      <c r="D87" s="1">
        <v>33</v>
      </c>
      <c r="E87" s="1">
        <v>24</v>
      </c>
      <c r="F87" s="1">
        <v>20</v>
      </c>
      <c r="G87" s="1">
        <v>15</v>
      </c>
    </row>
    <row r="88" spans="1:7" x14ac:dyDescent="0.25">
      <c r="A88" s="1" t="s">
        <v>2</v>
      </c>
      <c r="B88" s="1">
        <v>15</v>
      </c>
      <c r="C88" s="1">
        <v>29</v>
      </c>
      <c r="D88" s="1">
        <v>11</v>
      </c>
      <c r="E88" s="1">
        <v>13</v>
      </c>
      <c r="F88" s="1">
        <v>6</v>
      </c>
      <c r="G88" s="1">
        <v>6</v>
      </c>
    </row>
    <row r="89" spans="1:7" x14ac:dyDescent="0.25">
      <c r="A89" s="1" t="s">
        <v>3</v>
      </c>
      <c r="B89" s="1">
        <v>19</v>
      </c>
      <c r="C89" s="1">
        <v>24</v>
      </c>
      <c r="D89" s="1">
        <v>22</v>
      </c>
      <c r="E89" s="1">
        <v>11</v>
      </c>
      <c r="F89" s="1">
        <v>14</v>
      </c>
      <c r="G89" s="1">
        <v>9</v>
      </c>
    </row>
    <row r="92" spans="1:7" x14ac:dyDescent="0.25">
      <c r="A92" s="7" t="s">
        <v>67</v>
      </c>
    </row>
    <row r="93" spans="1:7" x14ac:dyDescent="0.25">
      <c r="E93" s="1" t="s">
        <v>30</v>
      </c>
    </row>
    <row r="94" spans="1:7" x14ac:dyDescent="0.25">
      <c r="A94" s="1" t="s">
        <v>57</v>
      </c>
      <c r="E94" s="1">
        <v>692</v>
      </c>
    </row>
    <row r="95" spans="1:7" x14ac:dyDescent="0.25">
      <c r="A95" s="1" t="s">
        <v>49</v>
      </c>
      <c r="E95" s="1">
        <v>524</v>
      </c>
    </row>
    <row r="96" spans="1:7" x14ac:dyDescent="0.25">
      <c r="A96" s="1" t="s">
        <v>50</v>
      </c>
      <c r="E96" s="1">
        <v>491</v>
      </c>
    </row>
    <row r="97" spans="1:5" x14ac:dyDescent="0.25">
      <c r="A97" s="1" t="s">
        <v>51</v>
      </c>
      <c r="E97" s="1">
        <v>277</v>
      </c>
    </row>
    <row r="98" spans="1:5" x14ac:dyDescent="0.25">
      <c r="A98" s="1" t="s">
        <v>54</v>
      </c>
      <c r="E98" s="1">
        <v>49</v>
      </c>
    </row>
    <row r="99" spans="1:5" x14ac:dyDescent="0.25">
      <c r="A99" s="1" t="s">
        <v>53</v>
      </c>
      <c r="E99" s="1">
        <v>17</v>
      </c>
    </row>
    <row r="100" spans="1:5" x14ac:dyDescent="0.25">
      <c r="A100" s="1" t="s">
        <v>52</v>
      </c>
      <c r="E100" s="1">
        <v>12</v>
      </c>
    </row>
    <row r="101" spans="1:5" x14ac:dyDescent="0.25">
      <c r="A101" s="1" t="s">
        <v>41</v>
      </c>
      <c r="E101" s="1">
        <v>8</v>
      </c>
    </row>
    <row r="102" spans="1:5" x14ac:dyDescent="0.25">
      <c r="A102" s="1" t="s">
        <v>55</v>
      </c>
      <c r="E102" s="1">
        <v>6</v>
      </c>
    </row>
    <row r="103" spans="1:5" x14ac:dyDescent="0.25">
      <c r="A103" s="1" t="s">
        <v>42</v>
      </c>
      <c r="E103" s="1">
        <v>5</v>
      </c>
    </row>
    <row r="104" spans="1:5" x14ac:dyDescent="0.25">
      <c r="A104" s="1" t="s">
        <v>56</v>
      </c>
      <c r="E104" s="1">
        <v>5</v>
      </c>
    </row>
    <row r="105" spans="1:5" x14ac:dyDescent="0.25">
      <c r="A105" s="1" t="s">
        <v>40</v>
      </c>
      <c r="E105" s="1">
        <v>2</v>
      </c>
    </row>
    <row r="106" spans="1:5" x14ac:dyDescent="0.25">
      <c r="A106" s="1" t="s">
        <v>43</v>
      </c>
      <c r="E106" s="1">
        <v>0</v>
      </c>
    </row>
  </sheetData>
  <sortState ref="A94:B106">
    <sortCondition descending="1" ref="B94"/>
  </sortState>
  <pageMargins left="0.7" right="0.7" top="0.75" bottom="0.75" header="0.3" footer="0.3"/>
  <pageSetup paperSize="9" orientation="portrait" r:id="rId1"/>
  <ignoredErrors>
    <ignoredError sqref="E9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Tabelid</vt:lpstr>
    </vt:vector>
  </TitlesOfParts>
  <Company>Justiitsministeerium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Krister Tüllinen</dc:creator>
  <cp:lastModifiedBy> Andri</cp:lastModifiedBy>
  <dcterms:created xsi:type="dcterms:W3CDTF">2020-01-18T05:49:03Z</dcterms:created>
  <dcterms:modified xsi:type="dcterms:W3CDTF">2020-02-14T00:16:42Z</dcterms:modified>
</cp:coreProperties>
</file>